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IO\FABBISOGNI\FABBISOGNI 2022-2023\"/>
    </mc:Choice>
  </mc:AlternateContent>
  <xr:revisionPtr revIDLastSave="339" documentId="13_ncr:1_{CF3E1FA2-B508-4C51-B5D0-4127E6C860BE}" xr6:coauthVersionLast="47" xr6:coauthVersionMax="47" xr10:uidLastSave="{C537E7CF-5280-488A-AB3E-82FDA1BAFEED}"/>
  <bookViews>
    <workbookView xWindow="0" yWindow="0" windowWidth="28800" windowHeight="12225" xr2:uid="{00000000-000D-0000-FFFF-FFFF00000000}"/>
  </bookViews>
  <sheets>
    <sheet name="Fabbisogno 2022-2023" sheetId="2" r:id="rId1"/>
  </sheets>
  <definedNames>
    <definedName name="_xlnm._FilterDatabase" localSheetId="0" hidden="1">'Fabbisogno 2022-2023'!$A$2:$Q$45</definedName>
    <definedName name="_xlnm.Print_Area" localSheetId="0">'Fabbisogno 2022-2023'!$A$38:$H$45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12" i="2"/>
  <c r="H13" i="2"/>
  <c r="H14" i="2"/>
  <c r="H10" i="2"/>
  <c r="H11" i="2"/>
  <c r="H9" i="2"/>
  <c r="H8" i="2"/>
  <c r="H4" i="2"/>
  <c r="H7" i="2" l="1"/>
  <c r="H6" i="2"/>
  <c r="H5" i="2"/>
  <c r="H3" i="2"/>
</calcChain>
</file>

<file path=xl/sharedStrings.xml><?xml version="1.0" encoding="utf-8"?>
<sst xmlns="http://schemas.openxmlformats.org/spreadsheetml/2006/main" count="152" uniqueCount="71">
  <si>
    <t>PRESIDENZA DEL CONSIGLIO DEI MINISTRI (CF 80188230587)
- DIPARTIMENTO PER I SERVIZI STRUMENTALI -
PROGRAMMAZIONE BIENNALE 2022-2023 ACQUISTO DI BENI E SERVIZI DI IMPORTO PARI O SUPERIORE A € 40.000</t>
  </si>
  <si>
    <t>ANNUALITA' NELLA QUALE SI PREVEDE DI DARE AVVIO ALLA PROCEDURA DI ACQUISTO</t>
  </si>
  <si>
    <t>SETTORE</t>
  </si>
  <si>
    <t>DESCRIZIONE ACQUISTO</t>
  </si>
  <si>
    <t>DURATA DEL CONTRATTO
(in mesi)</t>
  </si>
  <si>
    <t>STIMA COSTI PROGRAMMAZIONE ANNO 2022 (IVA esclusa)</t>
  </si>
  <si>
    <t>STIMA COSTI PROGRAMMAZIONE ANNO 2023 (IVA esclusa)</t>
  </si>
  <si>
    <t>COSTI SU ANNUALITA' SUCCESSIVE (IVA esclusa)</t>
  </si>
  <si>
    <t>STIMA COSTI PROGRAMMAZIONE TOTALE (IVA esclusa)</t>
  </si>
  <si>
    <t>TIPOLOGIA DI PROCEDURA</t>
  </si>
  <si>
    <t>servizi</t>
  </si>
  <si>
    <t xml:space="preserve">AUTOVEICOLI IN NOLEGGIO A LUNGO TERMINE </t>
  </si>
  <si>
    <t>Adesione a convenzione e accordo quadro Consip, salvo eventuali modifiche all'assetto governativo</t>
  </si>
  <si>
    <t>bene</t>
  </si>
  <si>
    <t>CARBURANTE  PER AUTOTRAZIONE: veicoli benzina - gasolio  - gpl</t>
  </si>
  <si>
    <t>CARTA</t>
  </si>
  <si>
    <t>RDO su MEPA</t>
  </si>
  <si>
    <t>CANCELLERIA</t>
  </si>
  <si>
    <t>MATERIALE INFORMATICO: toner/consumabili</t>
  </si>
  <si>
    <t xml:space="preserve">TD su MEPA </t>
  </si>
  <si>
    <t>MATERIALE INFORMATICO</t>
  </si>
  <si>
    <t>FERRAMENTA</t>
  </si>
  <si>
    <t>MATERIALE TECNICO - SPECIALISTICO</t>
  </si>
  <si>
    <t>SERVIZIO</t>
  </si>
  <si>
    <t>MANUTENZIONE TENDE, SEDUTE</t>
  </si>
  <si>
    <t>MANUTENZIONE ARREDI IN STILE</t>
  </si>
  <si>
    <t>MOBILI E ARREDI PER UFFICIO</t>
  </si>
  <si>
    <t>HARDWARE: stampanti/MFC</t>
  </si>
  <si>
    <t>HARDWARE: PC LAPTOP/DESKTOP (completi di software e installazione)</t>
  </si>
  <si>
    <t>Convenzione Consip "Facility management"</t>
  </si>
  <si>
    <t>servizio</t>
  </si>
  <si>
    <t>servizio rassegna stampa</t>
  </si>
  <si>
    <t>procedura di gara aperta a rilevanza europea svolta su piattaforma telematica di negoziazione</t>
  </si>
  <si>
    <t>FACILITY MANAGEMENT per immobili a uso ufficio</t>
  </si>
  <si>
    <t>84 mesi + 24 mesi (1° luglio 2020 / 30 giugno 2022)</t>
  </si>
  <si>
    <t>Adesione convenzione CONSIP</t>
  </si>
  <si>
    <t>fornitura</t>
  </si>
  <si>
    <t>ENERGIA ELETTRICA</t>
  </si>
  <si>
    <t>GAS NATURALE</t>
  </si>
  <si>
    <t>Polizza asscicurativa sanitaria per il personale</t>
  </si>
  <si>
    <t>Servizi assicurativi su beni immobili in uso alla PCM</t>
  </si>
  <si>
    <t>36 mesi</t>
  </si>
  <si>
    <t>Locazione immobile per uso istituzionale</t>
  </si>
  <si>
    <t>Affidamento diretto, previo accertamento  dell'ndisponibilità di immobili demaniali e di proprietà della Regione, della Città metropolitana e del Comune</t>
  </si>
  <si>
    <t xml:space="preserve">Locazione immobile per uso istituzionale </t>
  </si>
  <si>
    <t>Affidamento diretto, previo accertamento dell'indisponibilità di immobili demaniali e di proprietà della Regione, della Città metropolitana e del Comune</t>
  </si>
  <si>
    <t xml:space="preserve">Servizi postali del servizio universale e pick up  </t>
  </si>
  <si>
    <t>24 mesi</t>
  </si>
  <si>
    <t>Procedura negoziata senza previa pubblicazione del bando</t>
  </si>
  <si>
    <t xml:space="preserve">Servizio triennale di manutenzione e assistenza sw mediscopio 
</t>
  </si>
  <si>
    <t>beni e servizi</t>
  </si>
  <si>
    <t>RETE - CABLAGGI E APPARATI</t>
  </si>
  <si>
    <t>Convenzione Consip</t>
  </si>
  <si>
    <t xml:space="preserve">SISTEMA PUBBLICO DI CONNETTIVITA' (Connessione fibra e videocomunicazione) </t>
  </si>
  <si>
    <t>DATA CENTER (migrazione e conduzione CED)</t>
  </si>
  <si>
    <t>Tramite CQ Sogei e successivi accordi esecutivi
RDO su MEPA</t>
  </si>
  <si>
    <t>SICUREZZA E IDENTITY MGMT (sistema di protezione perimetrale, security assessment, licenze varie)</t>
  </si>
  <si>
    <t>SISTEMI E UTILITY (conduzione e presidio, licenze e manutenzione server, videocomunicazione, citrix e vdi, api gateway, management device mobili)</t>
  </si>
  <si>
    <t>Tramite CQ Sogei e successivi accordi esecutivi
Convenzione Consip
RDO su MEPA</t>
  </si>
  <si>
    <t>CUSTOMER CARE (assistenza utenti)</t>
  </si>
  <si>
    <t>Convenzione Consip
Tramite CQ Sogei e successivi accordi esecutivi
RDO su MEPA</t>
  </si>
  <si>
    <t>COLLABORATION, GESTIONE DOCUMENTALE E TRANSIZIONE AL DIGITALE (licenze software specifici)</t>
  </si>
  <si>
    <t>APPLICAZIONI, SITI, PORTALI, SERVIZI (DOCSPA, software gestionali, rassegna stampa digitalizzata, assistenza applicativa, sviluppo, esercizio ed accessibilità siti web)</t>
  </si>
  <si>
    <t>TELEFONIA (manutenzione centrali telefoniche, servizi di assistenza ATOS, progetto migrazione VOIP)</t>
  </si>
  <si>
    <t>Convenzione Consip
RDO su MEPA</t>
  </si>
  <si>
    <t>Informatizzazione del Sistema Golden Power</t>
  </si>
  <si>
    <t xml:space="preserve">Tramite CQ Sogei e successivi accordi esecutivi
</t>
  </si>
  <si>
    <t>Servizio di manutenzione protocollo informativo</t>
  </si>
  <si>
    <t>TD su MEPA-sistema proprietario con unico fornitore</t>
  </si>
  <si>
    <t>Sanificazione impianti UTA sedi della PCM</t>
  </si>
  <si>
    <t>Procedura negoziata senza previa pubblicazione del bando, attraverso piattaforma telematica di negoziazione (MePa ASP)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</si>
</sst>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="110" zoomScaleNormal="110" workbookViewId="0">
      <pane xSplit="3" ySplit="2" topLeftCell="D4" activePane="bottomRight" state="frozen"/>
      <selection pane="bottomRight" activeCell="F13" sqref="F13"/>
      <selection pane="bottomLeft" activeCell="B3" sqref="B3"/>
      <selection pane="topRight" activeCell="G1" sqref="G1"/>
    </sheetView>
  </sheetViews>
  <sheetFormatPr defaultColWidth="9.140625" defaultRowHeight="12"/>
  <cols>
    <col min="1" max="1" width="15.7109375" style="2" customWidth="1"/>
    <col min="2" max="2" width="18.42578125" style="13" customWidth="1"/>
    <col min="3" max="3" width="43.42578125" style="15" customWidth="1"/>
    <col min="4" max="4" width="14.42578125" style="3" customWidth="1"/>
    <col min="5" max="5" width="15.28515625" style="3" customWidth="1"/>
    <col min="6" max="6" width="15.7109375" style="3" customWidth="1"/>
    <col min="7" max="7" width="14.5703125" style="3" customWidth="1"/>
    <col min="8" max="8" width="16.85546875" style="3" customWidth="1"/>
    <col min="9" max="9" width="37.42578125" style="14" customWidth="1"/>
    <col min="10" max="16" width="22.140625" style="1" customWidth="1"/>
    <col min="17" max="17" width="20.85546875" style="1" customWidth="1"/>
    <col min="18" max="16384" width="9.140625" style="1"/>
  </cols>
  <sheetData>
    <row r="1" spans="1:9" ht="62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s="6" customFormat="1" ht="56.25">
      <c r="A2" s="5" t="s">
        <v>1</v>
      </c>
      <c r="B2" s="5" t="s">
        <v>2</v>
      </c>
      <c r="C2" s="8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9" customFormat="1" ht="35.1" customHeight="1">
      <c r="A3" s="10">
        <v>2021</v>
      </c>
      <c r="B3" s="5" t="s">
        <v>10</v>
      </c>
      <c r="C3" s="8" t="s">
        <v>11</v>
      </c>
      <c r="D3" s="5">
        <v>30</v>
      </c>
      <c r="E3" s="16">
        <v>102382</v>
      </c>
      <c r="F3" s="16">
        <v>98880</v>
      </c>
      <c r="G3" s="16">
        <v>98880</v>
      </c>
      <c r="H3" s="16">
        <f t="shared" ref="H3:H48" si="0">SUM(E3:G3)</f>
        <v>300142</v>
      </c>
      <c r="I3" s="8" t="s">
        <v>12</v>
      </c>
    </row>
    <row r="4" spans="1:9" s="9" customFormat="1" ht="35.1" customHeight="1">
      <c r="A4" s="10">
        <v>2021</v>
      </c>
      <c r="B4" s="5" t="s">
        <v>13</v>
      </c>
      <c r="C4" s="8" t="s">
        <v>14</v>
      </c>
      <c r="D4" s="5">
        <v>30</v>
      </c>
      <c r="E4" s="16">
        <v>58000</v>
      </c>
      <c r="F4" s="17">
        <v>53000</v>
      </c>
      <c r="G4" s="16">
        <v>55000</v>
      </c>
      <c r="H4" s="16">
        <f>SUM(E4:G4)</f>
        <v>166000</v>
      </c>
      <c r="I4" s="8" t="s">
        <v>12</v>
      </c>
    </row>
    <row r="5" spans="1:9" s="9" customFormat="1" ht="35.1" customHeight="1">
      <c r="A5" s="5">
        <v>2022</v>
      </c>
      <c r="B5" s="5" t="s">
        <v>13</v>
      </c>
      <c r="C5" s="29" t="s">
        <v>15</v>
      </c>
      <c r="D5" s="5">
        <v>24</v>
      </c>
      <c r="E5" s="16">
        <v>50000</v>
      </c>
      <c r="F5" s="16">
        <v>50000</v>
      </c>
      <c r="G5" s="16">
        <v>0</v>
      </c>
      <c r="H5" s="16">
        <f t="shared" si="0"/>
        <v>100000</v>
      </c>
      <c r="I5" s="8" t="s">
        <v>16</v>
      </c>
    </row>
    <row r="6" spans="1:9" s="36" customFormat="1" ht="35.1" customHeight="1">
      <c r="A6" s="32">
        <v>2021</v>
      </c>
      <c r="B6" s="32" t="s">
        <v>13</v>
      </c>
      <c r="C6" s="33" t="s">
        <v>17</v>
      </c>
      <c r="D6" s="32">
        <v>12</v>
      </c>
      <c r="E6" s="34">
        <v>80000</v>
      </c>
      <c r="F6" s="34">
        <v>0</v>
      </c>
      <c r="G6" s="34">
        <v>0</v>
      </c>
      <c r="H6" s="34">
        <f t="shared" si="0"/>
        <v>80000</v>
      </c>
      <c r="I6" s="35" t="s">
        <v>16</v>
      </c>
    </row>
    <row r="7" spans="1:9" s="36" customFormat="1" ht="35.1" customHeight="1">
      <c r="A7" s="32">
        <v>2021</v>
      </c>
      <c r="B7" s="32" t="s">
        <v>13</v>
      </c>
      <c r="C7" s="33" t="s">
        <v>18</v>
      </c>
      <c r="D7" s="32">
        <v>12</v>
      </c>
      <c r="E7" s="34">
        <v>70000</v>
      </c>
      <c r="F7" s="34">
        <v>0</v>
      </c>
      <c r="G7" s="34">
        <v>0</v>
      </c>
      <c r="H7" s="34">
        <f t="shared" si="0"/>
        <v>70000</v>
      </c>
      <c r="I7" s="35" t="s">
        <v>19</v>
      </c>
    </row>
    <row r="8" spans="1:9" s="36" customFormat="1" ht="35.1" customHeight="1">
      <c r="A8" s="32">
        <v>2022</v>
      </c>
      <c r="B8" s="32" t="s">
        <v>13</v>
      </c>
      <c r="C8" s="37" t="s">
        <v>20</v>
      </c>
      <c r="D8" s="38">
        <v>24</v>
      </c>
      <c r="E8" s="34">
        <v>40000</v>
      </c>
      <c r="F8" s="34">
        <v>40000</v>
      </c>
      <c r="G8" s="34">
        <v>0</v>
      </c>
      <c r="H8" s="34">
        <f t="shared" si="0"/>
        <v>80000</v>
      </c>
      <c r="I8" s="35" t="s">
        <v>19</v>
      </c>
    </row>
    <row r="9" spans="1:9" s="36" customFormat="1" ht="35.1" customHeight="1">
      <c r="A9" s="32">
        <v>2021</v>
      </c>
      <c r="B9" s="32" t="s">
        <v>13</v>
      </c>
      <c r="C9" s="37" t="s">
        <v>21</v>
      </c>
      <c r="D9" s="38">
        <v>24</v>
      </c>
      <c r="E9" s="34">
        <v>25000</v>
      </c>
      <c r="F9" s="34">
        <v>25000</v>
      </c>
      <c r="G9" s="34">
        <v>0</v>
      </c>
      <c r="H9" s="34">
        <f t="shared" si="0"/>
        <v>50000</v>
      </c>
      <c r="I9" s="35" t="s">
        <v>19</v>
      </c>
    </row>
    <row r="10" spans="1:9" s="36" customFormat="1" ht="35.1" customHeight="1">
      <c r="A10" s="32">
        <v>2022</v>
      </c>
      <c r="B10" s="38" t="s">
        <v>13</v>
      </c>
      <c r="C10" s="37" t="s">
        <v>22</v>
      </c>
      <c r="D10" s="38">
        <v>12</v>
      </c>
      <c r="E10" s="34">
        <v>80000</v>
      </c>
      <c r="F10" s="34">
        <v>0</v>
      </c>
      <c r="G10" s="34">
        <v>0</v>
      </c>
      <c r="H10" s="34">
        <f t="shared" si="0"/>
        <v>80000</v>
      </c>
      <c r="I10" s="39" t="s">
        <v>16</v>
      </c>
    </row>
    <row r="11" spans="1:9" s="36" customFormat="1" ht="35.1" customHeight="1">
      <c r="A11" s="32">
        <v>2022</v>
      </c>
      <c r="B11" s="38" t="s">
        <v>23</v>
      </c>
      <c r="C11" s="37" t="s">
        <v>24</v>
      </c>
      <c r="D11" s="38">
        <v>24</v>
      </c>
      <c r="E11" s="34">
        <v>25000</v>
      </c>
      <c r="F11" s="34">
        <v>25000</v>
      </c>
      <c r="G11" s="34">
        <v>0</v>
      </c>
      <c r="H11" s="34">
        <f t="shared" si="0"/>
        <v>50000</v>
      </c>
      <c r="I11" s="39" t="s">
        <v>16</v>
      </c>
    </row>
    <row r="12" spans="1:9" s="36" customFormat="1" ht="35.1" customHeight="1">
      <c r="A12" s="32">
        <v>2022</v>
      </c>
      <c r="B12" s="38" t="s">
        <v>23</v>
      </c>
      <c r="C12" s="37" t="s">
        <v>25</v>
      </c>
      <c r="D12" s="38">
        <v>12</v>
      </c>
      <c r="E12" s="34">
        <v>40000</v>
      </c>
      <c r="F12" s="34">
        <v>0</v>
      </c>
      <c r="G12" s="34">
        <v>0</v>
      </c>
      <c r="H12" s="34">
        <f t="shared" si="0"/>
        <v>40000</v>
      </c>
      <c r="I12" s="39" t="s">
        <v>16</v>
      </c>
    </row>
    <row r="13" spans="1:9" s="36" customFormat="1" ht="35.1" customHeight="1">
      <c r="A13" s="32">
        <v>2021</v>
      </c>
      <c r="B13" s="38" t="s">
        <v>13</v>
      </c>
      <c r="C13" s="37" t="s">
        <v>26</v>
      </c>
      <c r="D13" s="38">
        <v>12</v>
      </c>
      <c r="E13" s="34">
        <v>200000</v>
      </c>
      <c r="F13" s="34">
        <v>0</v>
      </c>
      <c r="G13" s="34">
        <v>0</v>
      </c>
      <c r="H13" s="34">
        <f t="shared" si="0"/>
        <v>200000</v>
      </c>
      <c r="I13" s="39" t="s">
        <v>16</v>
      </c>
    </row>
    <row r="14" spans="1:9" s="36" customFormat="1" ht="35.1" customHeight="1">
      <c r="A14" s="32">
        <v>2021</v>
      </c>
      <c r="B14" s="38" t="s">
        <v>13</v>
      </c>
      <c r="C14" s="40" t="s">
        <v>27</v>
      </c>
      <c r="D14" s="38">
        <v>12</v>
      </c>
      <c r="E14" s="34">
        <v>50000</v>
      </c>
      <c r="F14" s="34">
        <v>0</v>
      </c>
      <c r="G14" s="34">
        <v>0</v>
      </c>
      <c r="H14" s="34">
        <f t="shared" si="0"/>
        <v>50000</v>
      </c>
      <c r="I14" s="39" t="s">
        <v>16</v>
      </c>
    </row>
    <row r="15" spans="1:9" s="36" customFormat="1" ht="35.1" customHeight="1">
      <c r="A15" s="32">
        <v>2021</v>
      </c>
      <c r="B15" s="32" t="s">
        <v>13</v>
      </c>
      <c r="C15" s="40" t="s">
        <v>28</v>
      </c>
      <c r="D15" s="32">
        <v>12</v>
      </c>
      <c r="E15" s="34">
        <v>500000</v>
      </c>
      <c r="F15" s="34">
        <v>0</v>
      </c>
      <c r="G15" s="34">
        <v>0</v>
      </c>
      <c r="H15" s="34">
        <f t="shared" si="0"/>
        <v>500000</v>
      </c>
      <c r="I15" s="35" t="s">
        <v>29</v>
      </c>
    </row>
    <row r="16" spans="1:9" s="41" customFormat="1" ht="35.1" customHeight="1">
      <c r="A16" s="32">
        <v>2021</v>
      </c>
      <c r="B16" s="32" t="s">
        <v>30</v>
      </c>
      <c r="C16" s="40" t="s">
        <v>31</v>
      </c>
      <c r="D16" s="32">
        <v>6</v>
      </c>
      <c r="E16" s="34">
        <v>138670</v>
      </c>
      <c r="F16" s="34">
        <v>0</v>
      </c>
      <c r="G16" s="34">
        <v>0</v>
      </c>
      <c r="H16" s="34">
        <f t="shared" si="0"/>
        <v>138670</v>
      </c>
      <c r="I16" s="35" t="s">
        <v>16</v>
      </c>
    </row>
    <row r="17" spans="1:9" s="41" customFormat="1" ht="35.1" customHeight="1">
      <c r="A17" s="32">
        <v>2022</v>
      </c>
      <c r="B17" s="32" t="s">
        <v>30</v>
      </c>
      <c r="C17" s="40" t="s">
        <v>31</v>
      </c>
      <c r="D17" s="32">
        <v>36</v>
      </c>
      <c r="E17" s="34">
        <v>175000</v>
      </c>
      <c r="F17" s="34">
        <v>300000</v>
      </c>
      <c r="G17" s="34">
        <v>125000</v>
      </c>
      <c r="H17" s="34">
        <f t="shared" si="0"/>
        <v>600000</v>
      </c>
      <c r="I17" s="39" t="s">
        <v>32</v>
      </c>
    </row>
    <row r="18" spans="1:9" s="7" customFormat="1" ht="35.1" customHeight="1">
      <c r="A18" s="4">
        <v>2013</v>
      </c>
      <c r="B18" s="5" t="s">
        <v>30</v>
      </c>
      <c r="C18" s="8" t="s">
        <v>33</v>
      </c>
      <c r="D18" s="5" t="s">
        <v>34</v>
      </c>
      <c r="E18" s="17">
        <v>5333000</v>
      </c>
      <c r="F18" s="16">
        <v>0</v>
      </c>
      <c r="G18" s="16">
        <v>0</v>
      </c>
      <c r="H18" s="34">
        <f t="shared" si="0"/>
        <v>5333000</v>
      </c>
      <c r="I18" s="8" t="s">
        <v>29</v>
      </c>
    </row>
    <row r="19" spans="1:9" s="7" customFormat="1" ht="35.1" customHeight="1">
      <c r="A19" s="20">
        <v>2022</v>
      </c>
      <c r="B19" s="18" t="s">
        <v>30</v>
      </c>
      <c r="C19" s="21" t="s">
        <v>33</v>
      </c>
      <c r="D19" s="19">
        <v>48</v>
      </c>
      <c r="E19" s="17">
        <v>6300000</v>
      </c>
      <c r="F19" s="17">
        <v>12600000</v>
      </c>
      <c r="G19" s="17">
        <v>31500000</v>
      </c>
      <c r="H19" s="34">
        <f t="shared" si="0"/>
        <v>50400000</v>
      </c>
      <c r="I19" s="11" t="s">
        <v>35</v>
      </c>
    </row>
    <row r="20" spans="1:9" s="7" customFormat="1" ht="35.1" customHeight="1">
      <c r="A20" s="12">
        <v>2021</v>
      </c>
      <c r="B20" s="10" t="s">
        <v>36</v>
      </c>
      <c r="C20" s="11" t="s">
        <v>37</v>
      </c>
      <c r="D20" s="12">
        <v>12</v>
      </c>
      <c r="E20" s="17">
        <v>1330000</v>
      </c>
      <c r="F20" s="16">
        <v>0</v>
      </c>
      <c r="G20" s="16">
        <v>0</v>
      </c>
      <c r="H20" s="34">
        <f t="shared" si="0"/>
        <v>1330000</v>
      </c>
      <c r="I20" s="11" t="s">
        <v>35</v>
      </c>
    </row>
    <row r="21" spans="1:9" s="41" customFormat="1" ht="35.1" customHeight="1">
      <c r="A21" s="42">
        <v>2022</v>
      </c>
      <c r="B21" s="38" t="s">
        <v>36</v>
      </c>
      <c r="C21" s="40" t="s">
        <v>37</v>
      </c>
      <c r="D21" s="32">
        <v>12</v>
      </c>
      <c r="E21" s="34">
        <v>570000</v>
      </c>
      <c r="F21" s="34">
        <v>2300000</v>
      </c>
      <c r="G21" s="16">
        <v>0</v>
      </c>
      <c r="H21" s="34">
        <f t="shared" si="0"/>
        <v>2870000</v>
      </c>
      <c r="I21" s="39" t="s">
        <v>35</v>
      </c>
    </row>
    <row r="22" spans="1:9" s="41" customFormat="1" ht="35.1" customHeight="1">
      <c r="A22" s="43">
        <v>2021</v>
      </c>
      <c r="B22" s="32" t="s">
        <v>36</v>
      </c>
      <c r="C22" s="35" t="s">
        <v>38</v>
      </c>
      <c r="D22" s="43">
        <v>12</v>
      </c>
      <c r="E22" s="34">
        <v>61000</v>
      </c>
      <c r="F22" s="34">
        <v>0</v>
      </c>
      <c r="G22" s="16">
        <v>0</v>
      </c>
      <c r="H22" s="34">
        <f t="shared" si="0"/>
        <v>61000</v>
      </c>
      <c r="I22" s="39" t="s">
        <v>35</v>
      </c>
    </row>
    <row r="23" spans="1:9" s="41" customFormat="1" ht="35.1" customHeight="1">
      <c r="A23" s="43">
        <v>2022</v>
      </c>
      <c r="B23" s="32" t="s">
        <v>36</v>
      </c>
      <c r="C23" s="40" t="s">
        <v>38</v>
      </c>
      <c r="D23" s="32">
        <v>12</v>
      </c>
      <c r="E23" s="34">
        <v>210000</v>
      </c>
      <c r="F23" s="34">
        <v>280000</v>
      </c>
      <c r="G23" s="16">
        <v>0</v>
      </c>
      <c r="H23" s="34">
        <f t="shared" si="0"/>
        <v>490000</v>
      </c>
      <c r="I23" s="39" t="s">
        <v>35</v>
      </c>
    </row>
    <row r="24" spans="1:9" s="7" customFormat="1" ht="35.1" customHeight="1">
      <c r="A24" s="4">
        <v>2019</v>
      </c>
      <c r="B24" s="5" t="s">
        <v>30</v>
      </c>
      <c r="C24" s="8" t="s">
        <v>39</v>
      </c>
      <c r="D24" s="4">
        <v>36</v>
      </c>
      <c r="E24" s="16">
        <v>364000</v>
      </c>
      <c r="F24" s="17">
        <v>0</v>
      </c>
      <c r="G24" s="16">
        <v>0</v>
      </c>
      <c r="H24" s="34">
        <f t="shared" si="0"/>
        <v>364000</v>
      </c>
      <c r="I24" s="11" t="s">
        <v>32</v>
      </c>
    </row>
    <row r="25" spans="1:9" s="41" customFormat="1" ht="35.1" customHeight="1">
      <c r="A25" s="43">
        <v>2022</v>
      </c>
      <c r="B25" s="32" t="s">
        <v>30</v>
      </c>
      <c r="C25" s="40" t="s">
        <v>39</v>
      </c>
      <c r="D25" s="32">
        <v>36</v>
      </c>
      <c r="E25" s="34">
        <v>330000</v>
      </c>
      <c r="F25" s="34">
        <v>1000000</v>
      </c>
      <c r="G25" s="34">
        <v>1500000</v>
      </c>
      <c r="H25" s="34">
        <f t="shared" si="0"/>
        <v>2830000</v>
      </c>
      <c r="I25" s="39" t="s">
        <v>32</v>
      </c>
    </row>
    <row r="26" spans="1:9" s="7" customFormat="1" ht="35.1" customHeight="1">
      <c r="A26" s="4">
        <v>2020</v>
      </c>
      <c r="B26" s="5" t="s">
        <v>30</v>
      </c>
      <c r="C26" s="8" t="s">
        <v>40</v>
      </c>
      <c r="D26" s="4" t="s">
        <v>41</v>
      </c>
      <c r="E26" s="16">
        <v>150000</v>
      </c>
      <c r="F26" s="16">
        <v>75000</v>
      </c>
      <c r="G26" s="16">
        <v>0</v>
      </c>
      <c r="H26" s="34">
        <f t="shared" si="0"/>
        <v>225000</v>
      </c>
      <c r="I26" s="11" t="s">
        <v>32</v>
      </c>
    </row>
    <row r="27" spans="1:9" s="7" customFormat="1" ht="35.1" customHeight="1">
      <c r="A27" s="4">
        <v>2022</v>
      </c>
      <c r="B27" s="5" t="s">
        <v>30</v>
      </c>
      <c r="C27" s="8" t="s">
        <v>42</v>
      </c>
      <c r="D27" s="4">
        <v>72</v>
      </c>
      <c r="E27" s="17">
        <v>1380000</v>
      </c>
      <c r="F27" s="17">
        <v>1380000</v>
      </c>
      <c r="G27" s="17">
        <v>5520000</v>
      </c>
      <c r="H27" s="34">
        <f t="shared" si="0"/>
        <v>8280000</v>
      </c>
      <c r="I27" s="11" t="s">
        <v>43</v>
      </c>
    </row>
    <row r="28" spans="1:9" s="7" customFormat="1" ht="35.1" customHeight="1">
      <c r="A28" s="4">
        <v>2022</v>
      </c>
      <c r="B28" s="5" t="s">
        <v>30</v>
      </c>
      <c r="C28" s="8" t="s">
        <v>42</v>
      </c>
      <c r="D28" s="4">
        <v>72</v>
      </c>
      <c r="E28" s="17">
        <v>910000</v>
      </c>
      <c r="F28" s="17">
        <v>910000</v>
      </c>
      <c r="G28" s="17">
        <v>3640000</v>
      </c>
      <c r="H28" s="34">
        <f t="shared" si="0"/>
        <v>5460000</v>
      </c>
      <c r="I28" s="11" t="s">
        <v>43</v>
      </c>
    </row>
    <row r="29" spans="1:9" s="7" customFormat="1" ht="35.1" customHeight="1">
      <c r="A29" s="4">
        <v>2022</v>
      </c>
      <c r="B29" s="5" t="s">
        <v>30</v>
      </c>
      <c r="C29" s="8" t="s">
        <v>42</v>
      </c>
      <c r="D29" s="4">
        <v>72</v>
      </c>
      <c r="E29" s="17">
        <v>680000</v>
      </c>
      <c r="F29" s="17">
        <v>680000</v>
      </c>
      <c r="G29" s="17">
        <v>2720000</v>
      </c>
      <c r="H29" s="34">
        <f t="shared" si="0"/>
        <v>4080000</v>
      </c>
      <c r="I29" s="11" t="s">
        <v>43</v>
      </c>
    </row>
    <row r="30" spans="1:9" s="7" customFormat="1" ht="35.1" customHeight="1">
      <c r="A30" s="4">
        <v>2018</v>
      </c>
      <c r="B30" s="5" t="s">
        <v>30</v>
      </c>
      <c r="C30" s="8" t="s">
        <v>42</v>
      </c>
      <c r="D30" s="4">
        <v>72</v>
      </c>
      <c r="E30" s="17">
        <v>1345800</v>
      </c>
      <c r="F30" s="17">
        <v>1345800</v>
      </c>
      <c r="G30" s="17">
        <v>785050</v>
      </c>
      <c r="H30" s="34">
        <f t="shared" si="0"/>
        <v>3476650</v>
      </c>
      <c r="I30" s="11" t="s">
        <v>43</v>
      </c>
    </row>
    <row r="31" spans="1:9" s="7" customFormat="1" ht="35.1" customHeight="1">
      <c r="A31" s="4">
        <v>2017</v>
      </c>
      <c r="B31" s="5" t="s">
        <v>30</v>
      </c>
      <c r="C31" s="8" t="s">
        <v>42</v>
      </c>
      <c r="D31" s="4">
        <v>72</v>
      </c>
      <c r="E31" s="16">
        <v>104837</v>
      </c>
      <c r="F31" s="16">
        <v>90763</v>
      </c>
      <c r="G31" s="16">
        <v>0</v>
      </c>
      <c r="H31" s="34">
        <f t="shared" si="0"/>
        <v>195600</v>
      </c>
      <c r="I31" s="11" t="s">
        <v>43</v>
      </c>
    </row>
    <row r="32" spans="1:9" s="7" customFormat="1" ht="35.1" customHeight="1">
      <c r="A32" s="22">
        <v>2022</v>
      </c>
      <c r="B32" s="18" t="s">
        <v>30</v>
      </c>
      <c r="C32" s="21" t="s">
        <v>44</v>
      </c>
      <c r="D32" s="22">
        <v>12</v>
      </c>
      <c r="E32" s="17">
        <v>500000</v>
      </c>
      <c r="F32" s="17">
        <v>0</v>
      </c>
      <c r="G32" s="16">
        <v>0</v>
      </c>
      <c r="H32" s="34">
        <f t="shared" si="0"/>
        <v>500000</v>
      </c>
      <c r="I32" s="23" t="s">
        <v>45</v>
      </c>
    </row>
    <row r="33" spans="1:9" s="7" customFormat="1" ht="35.1" customHeight="1">
      <c r="A33" s="22">
        <v>2022</v>
      </c>
      <c r="B33" s="18" t="s">
        <v>30</v>
      </c>
      <c r="C33" s="21" t="s">
        <v>42</v>
      </c>
      <c r="D33" s="22">
        <v>12</v>
      </c>
      <c r="E33" s="17">
        <v>1711000</v>
      </c>
      <c r="F33" s="17">
        <v>0</v>
      </c>
      <c r="G33" s="16">
        <v>0</v>
      </c>
      <c r="H33" s="34">
        <f t="shared" si="0"/>
        <v>1711000</v>
      </c>
      <c r="I33" s="23" t="s">
        <v>45</v>
      </c>
    </row>
    <row r="34" spans="1:9" s="7" customFormat="1" ht="35.1" customHeight="1">
      <c r="A34" s="4">
        <v>2021</v>
      </c>
      <c r="B34" s="5" t="s">
        <v>30</v>
      </c>
      <c r="C34" s="8" t="s">
        <v>42</v>
      </c>
      <c r="D34" s="4">
        <v>72</v>
      </c>
      <c r="E34" s="16">
        <v>246800</v>
      </c>
      <c r="F34" s="16">
        <v>246800</v>
      </c>
      <c r="G34" s="16">
        <v>740000</v>
      </c>
      <c r="H34" s="34">
        <f t="shared" si="0"/>
        <v>1233600</v>
      </c>
      <c r="I34" s="23" t="s">
        <v>45</v>
      </c>
    </row>
    <row r="35" spans="1:9" s="41" customFormat="1" ht="35.1" customHeight="1">
      <c r="A35" s="43">
        <v>2021</v>
      </c>
      <c r="B35" s="32" t="s">
        <v>30</v>
      </c>
      <c r="C35" s="40" t="s">
        <v>46</v>
      </c>
      <c r="D35" s="32" t="s">
        <v>47</v>
      </c>
      <c r="E35" s="34">
        <v>27499.919999999998</v>
      </c>
      <c r="F35" s="34">
        <v>22916.76</v>
      </c>
      <c r="G35" s="34">
        <v>0</v>
      </c>
      <c r="H35" s="34">
        <f t="shared" si="0"/>
        <v>50416.679999999993</v>
      </c>
      <c r="I35" s="39" t="s">
        <v>48</v>
      </c>
    </row>
    <row r="36" spans="1:9" s="41" customFormat="1" ht="35.1" customHeight="1">
      <c r="A36" s="43">
        <v>2022</v>
      </c>
      <c r="B36" s="32" t="s">
        <v>30</v>
      </c>
      <c r="C36" s="40" t="s">
        <v>49</v>
      </c>
      <c r="D36" s="34" t="s">
        <v>41</v>
      </c>
      <c r="E36" s="34">
        <v>8150</v>
      </c>
      <c r="F36" s="34">
        <v>16300</v>
      </c>
      <c r="G36" s="34">
        <v>24450</v>
      </c>
      <c r="H36" s="34">
        <f t="shared" si="0"/>
        <v>48900</v>
      </c>
      <c r="I36" s="39" t="s">
        <v>48</v>
      </c>
    </row>
    <row r="37" spans="1:9" s="7" customFormat="1" ht="35.1" customHeight="1">
      <c r="A37" s="4">
        <v>2022</v>
      </c>
      <c r="B37" s="5" t="s">
        <v>50</v>
      </c>
      <c r="C37" s="8" t="s">
        <v>51</v>
      </c>
      <c r="D37" s="4">
        <v>12</v>
      </c>
      <c r="E37" s="16">
        <v>300000</v>
      </c>
      <c r="F37" s="16">
        <v>300000</v>
      </c>
      <c r="G37" s="16">
        <v>0</v>
      </c>
      <c r="H37" s="34">
        <f t="shared" si="0"/>
        <v>600000</v>
      </c>
      <c r="I37" s="11" t="s">
        <v>52</v>
      </c>
    </row>
    <row r="38" spans="1:9" s="7" customFormat="1" ht="35.1" customHeight="1">
      <c r="A38" s="4">
        <v>2021</v>
      </c>
      <c r="B38" s="5" t="s">
        <v>30</v>
      </c>
      <c r="C38" s="8" t="s">
        <v>53</v>
      </c>
      <c r="D38" s="22">
        <v>36</v>
      </c>
      <c r="E38" s="16">
        <v>1175000</v>
      </c>
      <c r="F38" s="16">
        <v>770000</v>
      </c>
      <c r="G38" s="16">
        <v>0</v>
      </c>
      <c r="H38" s="34">
        <f t="shared" si="0"/>
        <v>1945000</v>
      </c>
      <c r="I38" s="11" t="s">
        <v>52</v>
      </c>
    </row>
    <row r="39" spans="1:9" s="7" customFormat="1" ht="35.1" customHeight="1">
      <c r="A39" s="4">
        <v>2021</v>
      </c>
      <c r="B39" s="5" t="s">
        <v>30</v>
      </c>
      <c r="C39" s="21" t="s">
        <v>54</v>
      </c>
      <c r="D39" s="22">
        <v>36</v>
      </c>
      <c r="E39" s="16">
        <v>1020000</v>
      </c>
      <c r="F39" s="16">
        <v>1420000</v>
      </c>
      <c r="G39" s="16">
        <v>0</v>
      </c>
      <c r="H39" s="34">
        <f t="shared" si="0"/>
        <v>2440000</v>
      </c>
      <c r="I39" s="11" t="s">
        <v>55</v>
      </c>
    </row>
    <row r="40" spans="1:9" s="7" customFormat="1" ht="35.1" customHeight="1">
      <c r="A40" s="4">
        <v>2021</v>
      </c>
      <c r="B40" s="5" t="s">
        <v>30</v>
      </c>
      <c r="C40" s="21" t="s">
        <v>56</v>
      </c>
      <c r="D40" s="22">
        <v>36</v>
      </c>
      <c r="E40" s="16">
        <v>1569000</v>
      </c>
      <c r="F40" s="16">
        <v>1809000</v>
      </c>
      <c r="G40" s="16">
        <v>0</v>
      </c>
      <c r="H40" s="34">
        <f t="shared" si="0"/>
        <v>3378000</v>
      </c>
      <c r="I40" s="11" t="s">
        <v>55</v>
      </c>
    </row>
    <row r="41" spans="1:9" s="7" customFormat="1" ht="35.1" customHeight="1">
      <c r="A41" s="4">
        <v>2021</v>
      </c>
      <c r="B41" s="5" t="s">
        <v>50</v>
      </c>
      <c r="C41" s="21" t="s">
        <v>57</v>
      </c>
      <c r="D41" s="22">
        <v>36</v>
      </c>
      <c r="E41" s="16">
        <v>2050000</v>
      </c>
      <c r="F41" s="16">
        <v>1440000</v>
      </c>
      <c r="G41" s="16">
        <v>0</v>
      </c>
      <c r="H41" s="34">
        <f t="shared" si="0"/>
        <v>3490000</v>
      </c>
      <c r="I41" s="11" t="s">
        <v>58</v>
      </c>
    </row>
    <row r="42" spans="1:9" s="7" customFormat="1" ht="35.1" customHeight="1">
      <c r="A42" s="4">
        <v>2021</v>
      </c>
      <c r="B42" s="5" t="s">
        <v>30</v>
      </c>
      <c r="C42" s="21" t="s">
        <v>59</v>
      </c>
      <c r="D42" s="22">
        <v>36</v>
      </c>
      <c r="E42" s="16">
        <v>1200000</v>
      </c>
      <c r="F42" s="16">
        <v>1200000</v>
      </c>
      <c r="G42" s="16">
        <v>0</v>
      </c>
      <c r="H42" s="34">
        <f t="shared" si="0"/>
        <v>2400000</v>
      </c>
      <c r="I42" s="11" t="s">
        <v>60</v>
      </c>
    </row>
    <row r="43" spans="1:9" s="7" customFormat="1" ht="35.1" customHeight="1">
      <c r="A43" s="4">
        <v>2021</v>
      </c>
      <c r="B43" s="5" t="s">
        <v>50</v>
      </c>
      <c r="C43" s="21" t="s">
        <v>61</v>
      </c>
      <c r="D43" s="22">
        <v>36</v>
      </c>
      <c r="E43" s="16">
        <v>851000</v>
      </c>
      <c r="F43" s="16">
        <v>1351000</v>
      </c>
      <c r="G43" s="16">
        <v>0</v>
      </c>
      <c r="H43" s="34">
        <f t="shared" si="0"/>
        <v>2202000</v>
      </c>
      <c r="I43" s="11" t="s">
        <v>55</v>
      </c>
    </row>
    <row r="44" spans="1:9" s="7" customFormat="1" ht="51.75" customHeight="1">
      <c r="A44" s="4">
        <v>2021</v>
      </c>
      <c r="B44" s="5" t="s">
        <v>50</v>
      </c>
      <c r="C44" s="21" t="s">
        <v>62</v>
      </c>
      <c r="D44" s="22">
        <v>36</v>
      </c>
      <c r="E44" s="16">
        <v>3250000</v>
      </c>
      <c r="F44" s="16">
        <v>3005000</v>
      </c>
      <c r="G44" s="16">
        <v>0</v>
      </c>
      <c r="H44" s="34">
        <f t="shared" si="0"/>
        <v>6255000</v>
      </c>
      <c r="I44" s="11" t="s">
        <v>55</v>
      </c>
    </row>
    <row r="45" spans="1:9" s="7" customFormat="1" ht="35.1" customHeight="1">
      <c r="A45" s="4">
        <v>2021</v>
      </c>
      <c r="B45" s="5" t="s">
        <v>30</v>
      </c>
      <c r="C45" s="21" t="s">
        <v>63</v>
      </c>
      <c r="D45" s="22">
        <v>36</v>
      </c>
      <c r="E45" s="16">
        <v>990000</v>
      </c>
      <c r="F45" s="16">
        <v>790000</v>
      </c>
      <c r="G45" s="16">
        <v>0</v>
      </c>
      <c r="H45" s="34">
        <f t="shared" si="0"/>
        <v>1780000</v>
      </c>
      <c r="I45" s="11" t="s">
        <v>64</v>
      </c>
    </row>
    <row r="46" spans="1:9" s="41" customFormat="1" ht="35.1" customHeight="1">
      <c r="A46" s="43">
        <v>2022</v>
      </c>
      <c r="B46" s="32" t="s">
        <v>30</v>
      </c>
      <c r="C46" s="35" t="s">
        <v>65</v>
      </c>
      <c r="D46" s="43">
        <v>12</v>
      </c>
      <c r="E46" s="34">
        <v>150000</v>
      </c>
      <c r="F46" s="34">
        <v>0</v>
      </c>
      <c r="G46" s="16">
        <v>0</v>
      </c>
      <c r="H46" s="34">
        <f t="shared" si="0"/>
        <v>150000</v>
      </c>
      <c r="I46" s="40" t="s">
        <v>66</v>
      </c>
    </row>
    <row r="47" spans="1:9" s="41" customFormat="1" ht="35.1" customHeight="1">
      <c r="A47" s="43">
        <v>2022</v>
      </c>
      <c r="B47" s="32" t="s">
        <v>30</v>
      </c>
      <c r="C47" s="35" t="s">
        <v>67</v>
      </c>
      <c r="D47" s="43">
        <v>20</v>
      </c>
      <c r="E47" s="34">
        <v>59922</v>
      </c>
      <c r="F47" s="34">
        <v>73238</v>
      </c>
      <c r="G47" s="16">
        <v>0</v>
      </c>
      <c r="H47" s="34">
        <f t="shared" si="0"/>
        <v>133160</v>
      </c>
      <c r="I47" s="40" t="s">
        <v>68</v>
      </c>
    </row>
    <row r="48" spans="1:9" s="7" customFormat="1" ht="35.1" customHeight="1">
      <c r="A48" s="24">
        <v>2022</v>
      </c>
      <c r="B48" s="25" t="s">
        <v>30</v>
      </c>
      <c r="C48" s="26" t="s">
        <v>69</v>
      </c>
      <c r="D48" s="24">
        <v>5</v>
      </c>
      <c r="E48" s="27">
        <v>264743.76</v>
      </c>
      <c r="F48" s="27">
        <v>0</v>
      </c>
      <c r="G48" s="16">
        <v>0</v>
      </c>
      <c r="H48" s="34">
        <f t="shared" si="0"/>
        <v>264743.76</v>
      </c>
      <c r="I48" s="28" t="s">
        <v>70</v>
      </c>
    </row>
  </sheetData>
  <autoFilter ref="A2:Q48" xr:uid="{00000000-0009-0000-0000-000000000000}"/>
  <mergeCells count="1">
    <mergeCell ref="A1:I1"/>
  </mergeCells>
  <pageMargins left="0" right="0" top="0.74803149606299213" bottom="0.74803149606299213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0145A7E7C814A9ED88425D00B0139" ma:contentTypeVersion="10" ma:contentTypeDescription="Creare un nuovo documento." ma:contentTypeScope="" ma:versionID="0cf1c628968ddc8a29087fe9ae4dc072">
  <xsd:schema xmlns:xsd="http://www.w3.org/2001/XMLSchema" xmlns:xs="http://www.w3.org/2001/XMLSchema" xmlns:p="http://schemas.microsoft.com/office/2006/metadata/properties" xmlns:ns2="e05cfd70-dc10-4993-bd69-8ee6e5ede08a" xmlns:ns3="abde050a-bf57-4f40-a657-20cdf97d3ba0" targetNamespace="http://schemas.microsoft.com/office/2006/metadata/properties" ma:root="true" ma:fieldsID="acea85d5ce26649567e5f66399630687" ns2:_="" ns3:_="">
    <xsd:import namespace="e05cfd70-dc10-4993-bd69-8ee6e5ede08a"/>
    <xsd:import namespace="abde050a-bf57-4f40-a657-20cdf97d3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cfd70-dc10-4993-bd69-8ee6e5ede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e050a-bf57-4f40-a657-20cdf97d3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1CFAA7-A896-48ED-B29F-06E5BCE2C350}"/>
</file>

<file path=customXml/itemProps2.xml><?xml version="1.0" encoding="utf-8"?>
<ds:datastoreItem xmlns:ds="http://schemas.openxmlformats.org/officeDocument/2006/customXml" ds:itemID="{74646944-8F28-4E54-865C-5ECAD46D87B4}"/>
</file>

<file path=customXml/itemProps3.xml><?xml version="1.0" encoding="utf-8"?>
<ds:datastoreItem xmlns:ds="http://schemas.openxmlformats.org/officeDocument/2006/customXml" ds:itemID="{F0693805-E18D-43A2-9827-A0FCA272E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Alessandra</dc:creator>
  <cp:keywords/>
  <dc:description/>
  <cp:lastModifiedBy>Cambriani Carlo</cp:lastModifiedBy>
  <cp:revision/>
  <dcterms:created xsi:type="dcterms:W3CDTF">2017-10-27T11:21:23Z</dcterms:created>
  <dcterms:modified xsi:type="dcterms:W3CDTF">2022-02-14T12:18:32Z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0x010100A420145A7E7C814A9ED88425D00B0139</vt:lpwstr>
  </property>
</Properties>
</file>